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5085" windowHeight="5385" activeTab="2"/>
  </bookViews>
  <sheets>
    <sheet name="Sheet1" sheetId="1" r:id="rId1"/>
    <sheet name="Sheet2" sheetId="10" r:id="rId2"/>
    <sheet name="Sheet 3" sheetId="19" r:id="rId3"/>
  </sheets>
  <calcPr calcId="125725"/>
</workbook>
</file>

<file path=xl/calcChain.xml><?xml version="1.0" encoding="utf-8"?>
<calcChain xmlns="http://schemas.openxmlformats.org/spreadsheetml/2006/main">
  <c r="I43" i="1"/>
  <c r="I42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"/>
</calcChain>
</file>

<file path=xl/sharedStrings.xml><?xml version="1.0" encoding="utf-8"?>
<sst xmlns="http://schemas.openxmlformats.org/spreadsheetml/2006/main" count="21" uniqueCount="20">
  <si>
    <t>Year</t>
  </si>
  <si>
    <t>Arapahoe County</t>
  </si>
  <si>
    <t>Jefferson County</t>
  </si>
  <si>
    <t>Denver County</t>
  </si>
  <si>
    <t>Douglas County</t>
  </si>
  <si>
    <t>Boulder County</t>
  </si>
  <si>
    <t>Adams County</t>
  </si>
  <si>
    <t>Total</t>
  </si>
  <si>
    <t>Total Metro Area</t>
  </si>
  <si>
    <t>Carol Snyder</t>
  </si>
  <si>
    <t>Public Trustee</t>
  </si>
  <si>
    <t>1000 Judicial Center Drive, Suite 200</t>
  </si>
  <si>
    <t>Brighton, Colorado 80601</t>
  </si>
  <si>
    <t>303.835.5700</t>
  </si>
  <si>
    <t>Fax: 303.835.5711</t>
  </si>
  <si>
    <t>Business Hours (excluding holidays):</t>
  </si>
  <si>
    <t>Monday - Friday, 8 a.m. - 4:30 p.m.</t>
  </si>
  <si>
    <t>2009 Adams County Observed Holidays</t>
  </si>
  <si>
    <t>2010 Adams County Observed Holidays</t>
  </si>
  <si>
    <t>Broomfield County</t>
  </si>
</sst>
</file>

<file path=xl/styles.xml><?xml version="1.0" encoding="utf-8"?>
<styleSheet xmlns="http://schemas.openxmlformats.org/spreadsheetml/2006/main">
  <numFmts count="2">
    <numFmt numFmtId="164" formatCode="0;[Red]0"/>
    <numFmt numFmtId="165" formatCode="#,##0;[Red]#,##0"/>
  </numFmts>
  <fonts count="8">
    <font>
      <sz val="10"/>
      <name val="Arial"/>
    </font>
    <font>
      <u/>
      <sz val="7.5"/>
      <color theme="10"/>
      <name val="Arial"/>
      <family val="2"/>
    </font>
    <font>
      <sz val="9"/>
      <color rgb="FF000000"/>
      <name val="Cambria"/>
      <family val="1"/>
      <scheme val="major"/>
    </font>
    <font>
      <sz val="10"/>
      <name val="Cambria"/>
      <family val="1"/>
      <scheme val="major"/>
    </font>
    <font>
      <sz val="12"/>
      <name val="Cambria"/>
      <family val="1"/>
      <scheme val="major"/>
    </font>
    <font>
      <u/>
      <sz val="7.5"/>
      <color theme="10"/>
      <name val="Cambria"/>
      <family val="1"/>
      <scheme val="major"/>
    </font>
    <font>
      <sz val="10"/>
      <color indexed="8"/>
      <name val="Cambria"/>
      <family val="1"/>
      <scheme val="major"/>
    </font>
    <font>
      <sz val="10"/>
      <color indexed="16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5" fillId="0" borderId="0" xfId="1" applyFont="1" applyAlignment="1" applyProtection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6" fillId="0" borderId="0" xfId="0" applyFont="1" applyFill="1" applyBorder="1" applyAlignment="1">
      <alignment horizontal="center" vertical="top" wrapText="1"/>
    </xf>
    <xf numFmtId="0" fontId="6" fillId="0" borderId="0" xfId="0" applyFont="1" applyFill="1" applyAlignment="1">
      <alignment wrapText="1"/>
    </xf>
    <xf numFmtId="164" fontId="6" fillId="0" borderId="0" xfId="0" applyNumberFormat="1" applyFont="1" applyFill="1" applyAlignment="1">
      <alignment horizontal="center" vertical="top" wrapText="1"/>
    </xf>
    <xf numFmtId="164" fontId="6" fillId="0" borderId="0" xfId="0" applyNumberFormat="1" applyFont="1" applyFill="1" applyAlignment="1">
      <alignment horizontal="right" vertical="top" wrapText="1"/>
    </xf>
    <xf numFmtId="164" fontId="3" fillId="0" borderId="0" xfId="0" applyNumberFormat="1" applyFont="1" applyFill="1"/>
    <xf numFmtId="164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vertical="top" wrapText="1"/>
    </xf>
    <xf numFmtId="164" fontId="6" fillId="0" borderId="0" xfId="0" applyNumberFormat="1" applyFont="1" applyFill="1" applyAlignment="1">
      <alignment vertical="top" wrapText="1"/>
    </xf>
    <xf numFmtId="164" fontId="7" fillId="0" borderId="0" xfId="0" applyNumberFormat="1" applyFont="1" applyFill="1" applyAlignment="1">
      <alignment vertical="top" wrapText="1"/>
    </xf>
    <xf numFmtId="164" fontId="4" fillId="0" borderId="0" xfId="0" applyNumberFormat="1" applyFont="1"/>
    <xf numFmtId="164" fontId="6" fillId="0" borderId="0" xfId="0" applyNumberFormat="1" applyFont="1" applyFill="1" applyAlignment="1">
      <alignment wrapText="1"/>
    </xf>
    <xf numFmtId="165" fontId="3" fillId="0" borderId="0" xfId="0" applyNumberFormat="1" applyFont="1" applyFill="1" applyAlignment="1">
      <alignment horizontal="center"/>
    </xf>
    <xf numFmtId="165" fontId="3" fillId="0" borderId="0" xfId="0" applyNumberFormat="1" applyFont="1" applyFill="1"/>
    <xf numFmtId="0" fontId="3" fillId="0" borderId="0" xfId="0" applyFont="1" applyFill="1" applyAlignment="1"/>
    <xf numFmtId="0" fontId="3" fillId="0" borderId="0" xfId="0" applyFont="1" applyFill="1" applyBorder="1" applyAlignment="1"/>
    <xf numFmtId="164" fontId="3" fillId="0" borderId="0" xfId="0" applyNumberFormat="1" applyFont="1" applyFill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284951881014844"/>
          <c:y val="2.8252405949256338E-2"/>
          <c:w val="0.54587270341207361"/>
          <c:h val="0.76084098862642291"/>
        </c:manualLayout>
      </c:layout>
      <c:lineChart>
        <c:grouping val="standard"/>
        <c:ser>
          <c:idx val="0"/>
          <c:order val="0"/>
          <c:tx>
            <c:strRef>
              <c:f>Sheet1!$B$1:$B$2</c:f>
              <c:strCache>
                <c:ptCount val="1"/>
                <c:pt idx="0">
                  <c:v>Arapahoe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Sheet1!$B$3:$B$42</c:f>
              <c:numCache>
                <c:formatCode>0;[Red]0</c:formatCode>
                <c:ptCount val="40"/>
                <c:pt idx="1">
                  <c:v>80</c:v>
                </c:pt>
                <c:pt idx="2">
                  <c:v>67</c:v>
                </c:pt>
                <c:pt idx="3">
                  <c:v>93</c:v>
                </c:pt>
                <c:pt idx="4">
                  <c:v>158</c:v>
                </c:pt>
                <c:pt idx="5">
                  <c:v>196</c:v>
                </c:pt>
                <c:pt idx="6">
                  <c:v>168</c:v>
                </c:pt>
                <c:pt idx="7">
                  <c:v>151</c:v>
                </c:pt>
                <c:pt idx="8">
                  <c:v>134</c:v>
                </c:pt>
                <c:pt idx="9">
                  <c:v>233</c:v>
                </c:pt>
                <c:pt idx="10">
                  <c:v>432</c:v>
                </c:pt>
                <c:pt idx="11">
                  <c:v>529</c:v>
                </c:pt>
                <c:pt idx="12">
                  <c:v>598</c:v>
                </c:pt>
                <c:pt idx="13">
                  <c:v>797</c:v>
                </c:pt>
                <c:pt idx="14">
                  <c:v>1236</c:v>
                </c:pt>
                <c:pt idx="15">
                  <c:v>1990</c:v>
                </c:pt>
                <c:pt idx="16">
                  <c:v>3155</c:v>
                </c:pt>
                <c:pt idx="17">
                  <c:v>4624</c:v>
                </c:pt>
                <c:pt idx="18">
                  <c:v>4568</c:v>
                </c:pt>
                <c:pt idx="19">
                  <c:v>3762</c:v>
                </c:pt>
                <c:pt idx="20">
                  <c:v>2586</c:v>
                </c:pt>
                <c:pt idx="21">
                  <c:v>1938</c:v>
                </c:pt>
                <c:pt idx="22">
                  <c:v>1300</c:v>
                </c:pt>
                <c:pt idx="23">
                  <c:v>820</c:v>
                </c:pt>
                <c:pt idx="24">
                  <c:v>596</c:v>
                </c:pt>
                <c:pt idx="25">
                  <c:v>510</c:v>
                </c:pt>
                <c:pt idx="26">
                  <c:v>595</c:v>
                </c:pt>
                <c:pt idx="27">
                  <c:v>675</c:v>
                </c:pt>
                <c:pt idx="28">
                  <c:v>740</c:v>
                </c:pt>
                <c:pt idx="29">
                  <c:v>770</c:v>
                </c:pt>
                <c:pt idx="30">
                  <c:v>780</c:v>
                </c:pt>
                <c:pt idx="31">
                  <c:v>1000</c:v>
                </c:pt>
                <c:pt idx="32">
                  <c:v>1575</c:v>
                </c:pt>
                <c:pt idx="33">
                  <c:v>2250</c:v>
                </c:pt>
                <c:pt idx="34">
                  <c:v>3125</c:v>
                </c:pt>
                <c:pt idx="35">
                  <c:v>3600</c:v>
                </c:pt>
                <c:pt idx="36">
                  <c:v>4362</c:v>
                </c:pt>
                <c:pt idx="37">
                  <c:v>6225</c:v>
                </c:pt>
                <c:pt idx="38">
                  <c:v>5860</c:v>
                </c:pt>
                <c:pt idx="39">
                  <c:v>6243</c:v>
                </c:pt>
              </c:numCache>
            </c:numRef>
          </c:val>
        </c:ser>
        <c:ser>
          <c:idx val="1"/>
          <c:order val="1"/>
          <c:tx>
            <c:strRef>
              <c:f>Sheet1!$C$1:$C$2</c:f>
              <c:strCache>
                <c:ptCount val="1"/>
                <c:pt idx="0">
                  <c:v>Jefferson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Sheet1!$C$3:$C$43</c:f>
              <c:numCache>
                <c:formatCode>0;[Red]0</c:formatCode>
                <c:ptCount val="41"/>
                <c:pt idx="28">
                  <c:v>685</c:v>
                </c:pt>
                <c:pt idx="29">
                  <c:v>656</c:v>
                </c:pt>
                <c:pt idx="30">
                  <c:v>731</c:v>
                </c:pt>
                <c:pt idx="31">
                  <c:v>808</c:v>
                </c:pt>
                <c:pt idx="32">
                  <c:v>1130</c:v>
                </c:pt>
                <c:pt idx="33">
                  <c:v>1532</c:v>
                </c:pt>
                <c:pt idx="34">
                  <c:v>1880</c:v>
                </c:pt>
                <c:pt idx="35">
                  <c:v>2120</c:v>
                </c:pt>
                <c:pt idx="36">
                  <c:v>2971</c:v>
                </c:pt>
                <c:pt idx="37">
                  <c:v>3588</c:v>
                </c:pt>
                <c:pt idx="38">
                  <c:v>3669</c:v>
                </c:pt>
                <c:pt idx="39">
                  <c:v>4027</c:v>
                </c:pt>
                <c:pt idx="40">
                  <c:v>3849</c:v>
                </c:pt>
              </c:numCache>
            </c:numRef>
          </c:val>
        </c:ser>
        <c:ser>
          <c:idx val="2"/>
          <c:order val="2"/>
          <c:tx>
            <c:strRef>
              <c:f>Sheet1!$D$1:$D$2</c:f>
              <c:strCache>
                <c:ptCount val="1"/>
                <c:pt idx="0">
                  <c:v>Denver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Sheet1!$D$3:$D$43</c:f>
              <c:numCache>
                <c:formatCode>0;[Red]0</c:formatCode>
                <c:ptCount val="41"/>
                <c:pt idx="10">
                  <c:v>182</c:v>
                </c:pt>
                <c:pt idx="16">
                  <c:v>1562</c:v>
                </c:pt>
                <c:pt idx="17">
                  <c:v>3278</c:v>
                </c:pt>
                <c:pt idx="18">
                  <c:v>3496</c:v>
                </c:pt>
                <c:pt idx="19">
                  <c:v>3494</c:v>
                </c:pt>
                <c:pt idx="20">
                  <c:v>2736</c:v>
                </c:pt>
                <c:pt idx="21">
                  <c:v>2094</c:v>
                </c:pt>
                <c:pt idx="22">
                  <c:v>1330</c:v>
                </c:pt>
                <c:pt idx="23">
                  <c:v>758</c:v>
                </c:pt>
                <c:pt idx="24">
                  <c:v>436</c:v>
                </c:pt>
                <c:pt idx="25">
                  <c:v>298</c:v>
                </c:pt>
                <c:pt idx="26">
                  <c:v>211</c:v>
                </c:pt>
                <c:pt idx="27">
                  <c:v>229</c:v>
                </c:pt>
                <c:pt idx="28">
                  <c:v>227</c:v>
                </c:pt>
                <c:pt idx="29">
                  <c:v>272</c:v>
                </c:pt>
                <c:pt idx="30">
                  <c:v>210</c:v>
                </c:pt>
                <c:pt idx="31">
                  <c:v>213</c:v>
                </c:pt>
                <c:pt idx="32">
                  <c:v>476</c:v>
                </c:pt>
                <c:pt idx="33">
                  <c:v>918</c:v>
                </c:pt>
                <c:pt idx="34">
                  <c:v>1795</c:v>
                </c:pt>
                <c:pt idx="35">
                  <c:v>2203</c:v>
                </c:pt>
                <c:pt idx="36">
                  <c:v>4721</c:v>
                </c:pt>
                <c:pt idx="37">
                  <c:v>7405</c:v>
                </c:pt>
                <c:pt idx="38">
                  <c:v>5949</c:v>
                </c:pt>
                <c:pt idx="39">
                  <c:v>6141</c:v>
                </c:pt>
                <c:pt idx="40">
                  <c:v>4661</c:v>
                </c:pt>
              </c:numCache>
            </c:numRef>
          </c:val>
        </c:ser>
        <c:ser>
          <c:idx val="3"/>
          <c:order val="3"/>
          <c:tx>
            <c:strRef>
              <c:f>Sheet1!$E$1:$E$2</c:f>
              <c:strCache>
                <c:ptCount val="1"/>
                <c:pt idx="0">
                  <c:v>Douglas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Sheet1!$E$3:$E$43</c:f>
              <c:numCache>
                <c:formatCode>0;[Red]0</c:formatCode>
                <c:ptCount val="41"/>
                <c:pt idx="33">
                  <c:v>652</c:v>
                </c:pt>
                <c:pt idx="34">
                  <c:v>800</c:v>
                </c:pt>
                <c:pt idx="35">
                  <c:v>912</c:v>
                </c:pt>
                <c:pt idx="36">
                  <c:v>1258</c:v>
                </c:pt>
                <c:pt idx="37">
                  <c:v>1856</c:v>
                </c:pt>
                <c:pt idx="38">
                  <c:v>2180</c:v>
                </c:pt>
                <c:pt idx="39">
                  <c:v>2765</c:v>
                </c:pt>
                <c:pt idx="40">
                  <c:v>2511</c:v>
                </c:pt>
              </c:numCache>
            </c:numRef>
          </c:val>
        </c:ser>
        <c:ser>
          <c:idx val="4"/>
          <c:order val="4"/>
          <c:tx>
            <c:strRef>
              <c:f>Sheet1!$F$1:$F$2</c:f>
              <c:strCache>
                <c:ptCount val="1"/>
                <c:pt idx="0">
                  <c:v>Boulder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Sheet1!$F$3:$F$43</c:f>
              <c:numCache>
                <c:formatCode>0;[Red]0</c:formatCode>
                <c:ptCount val="41"/>
                <c:pt idx="33">
                  <c:v>136</c:v>
                </c:pt>
                <c:pt idx="34">
                  <c:v>247</c:v>
                </c:pt>
                <c:pt idx="35">
                  <c:v>268</c:v>
                </c:pt>
                <c:pt idx="36">
                  <c:v>729</c:v>
                </c:pt>
                <c:pt idx="37">
                  <c:v>1011</c:v>
                </c:pt>
                <c:pt idx="38">
                  <c:v>1041</c:v>
                </c:pt>
                <c:pt idx="39">
                  <c:v>1441</c:v>
                </c:pt>
                <c:pt idx="40">
                  <c:v>1316</c:v>
                </c:pt>
              </c:numCache>
            </c:numRef>
          </c:val>
        </c:ser>
        <c:ser>
          <c:idx val="5"/>
          <c:order val="5"/>
          <c:tx>
            <c:strRef>
              <c:f>Sheet1!$G$1:$G$2</c:f>
              <c:strCache>
                <c:ptCount val="1"/>
                <c:pt idx="0">
                  <c:v>Adams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Sheet1!$G$3:$G$43</c:f>
              <c:numCache>
                <c:formatCode>0;[Red]0</c:formatCode>
                <c:ptCount val="41"/>
                <c:pt idx="10">
                  <c:v>393</c:v>
                </c:pt>
                <c:pt idx="11">
                  <c:v>610</c:v>
                </c:pt>
                <c:pt idx="12">
                  <c:v>657</c:v>
                </c:pt>
                <c:pt idx="13">
                  <c:v>674</c:v>
                </c:pt>
                <c:pt idx="14">
                  <c:v>796</c:v>
                </c:pt>
                <c:pt idx="15">
                  <c:v>1201</c:v>
                </c:pt>
                <c:pt idx="16">
                  <c:v>1621</c:v>
                </c:pt>
                <c:pt idx="17">
                  <c:v>2633</c:v>
                </c:pt>
                <c:pt idx="18">
                  <c:v>2690</c:v>
                </c:pt>
                <c:pt idx="19">
                  <c:v>2406</c:v>
                </c:pt>
                <c:pt idx="20">
                  <c:v>1696</c:v>
                </c:pt>
                <c:pt idx="21">
                  <c:v>1284</c:v>
                </c:pt>
                <c:pt idx="22">
                  <c:v>804</c:v>
                </c:pt>
                <c:pt idx="23">
                  <c:v>540</c:v>
                </c:pt>
                <c:pt idx="24">
                  <c:v>421</c:v>
                </c:pt>
                <c:pt idx="25">
                  <c:v>371</c:v>
                </c:pt>
                <c:pt idx="26">
                  <c:v>424</c:v>
                </c:pt>
                <c:pt idx="27">
                  <c:v>560</c:v>
                </c:pt>
                <c:pt idx="28">
                  <c:v>649</c:v>
                </c:pt>
                <c:pt idx="29">
                  <c:v>655</c:v>
                </c:pt>
                <c:pt idx="30">
                  <c:v>727</c:v>
                </c:pt>
                <c:pt idx="31">
                  <c:v>799</c:v>
                </c:pt>
                <c:pt idx="32">
                  <c:v>1313</c:v>
                </c:pt>
                <c:pt idx="33">
                  <c:v>1899</c:v>
                </c:pt>
                <c:pt idx="34">
                  <c:v>2499</c:v>
                </c:pt>
                <c:pt idx="35">
                  <c:v>3281</c:v>
                </c:pt>
                <c:pt idx="36">
                  <c:v>4330</c:v>
                </c:pt>
                <c:pt idx="37">
                  <c:v>6210</c:v>
                </c:pt>
                <c:pt idx="38">
                  <c:v>5646</c:v>
                </c:pt>
                <c:pt idx="39">
                  <c:v>5631</c:v>
                </c:pt>
                <c:pt idx="40">
                  <c:v>4761</c:v>
                </c:pt>
              </c:numCache>
            </c:numRef>
          </c:val>
        </c:ser>
        <c:ser>
          <c:idx val="7"/>
          <c:order val="6"/>
          <c:tx>
            <c:strRef>
              <c:f>Sheet1!$H$2</c:f>
              <c:strCache>
                <c:ptCount val="1"/>
                <c:pt idx="0">
                  <c:v>Broomfield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Sheet1!$H$4:$H$43</c:f>
              <c:numCache>
                <c:formatCode>0;[Red]0</c:formatCode>
                <c:ptCount val="40"/>
                <c:pt idx="38">
                  <c:v>342</c:v>
                </c:pt>
                <c:pt idx="39">
                  <c:v>295</c:v>
                </c:pt>
              </c:numCache>
            </c:numRef>
          </c:val>
        </c:ser>
        <c:ser>
          <c:idx val="6"/>
          <c:order val="7"/>
          <c:tx>
            <c:strRef>
              <c:f>Sheet1!$I$1:$I$2</c:f>
              <c:strCache>
                <c:ptCount val="1"/>
                <c:pt idx="0">
                  <c:v>Total Metro Area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Sheet1!$I$3:$I$43</c:f>
              <c:numCache>
                <c:formatCode>#,##0;[Red]#,##0</c:formatCode>
                <c:ptCount val="41"/>
                <c:pt idx="1">
                  <c:v>80</c:v>
                </c:pt>
                <c:pt idx="2">
                  <c:v>67</c:v>
                </c:pt>
                <c:pt idx="3">
                  <c:v>93</c:v>
                </c:pt>
                <c:pt idx="4">
                  <c:v>158</c:v>
                </c:pt>
                <c:pt idx="5">
                  <c:v>196</c:v>
                </c:pt>
                <c:pt idx="6">
                  <c:v>168</c:v>
                </c:pt>
                <c:pt idx="7">
                  <c:v>151</c:v>
                </c:pt>
                <c:pt idx="8">
                  <c:v>134</c:v>
                </c:pt>
                <c:pt idx="9">
                  <c:v>233</c:v>
                </c:pt>
                <c:pt idx="10">
                  <c:v>1400</c:v>
                </c:pt>
                <c:pt idx="11">
                  <c:v>1749</c:v>
                </c:pt>
                <c:pt idx="12">
                  <c:v>1912</c:v>
                </c:pt>
                <c:pt idx="13">
                  <c:v>2145</c:v>
                </c:pt>
                <c:pt idx="14">
                  <c:v>2828</c:v>
                </c:pt>
                <c:pt idx="15">
                  <c:v>4392</c:v>
                </c:pt>
                <c:pt idx="16">
                  <c:v>7959</c:v>
                </c:pt>
                <c:pt idx="17">
                  <c:v>13168</c:v>
                </c:pt>
                <c:pt idx="18">
                  <c:v>13444</c:v>
                </c:pt>
                <c:pt idx="19">
                  <c:v>12068</c:v>
                </c:pt>
                <c:pt idx="20">
                  <c:v>8714</c:v>
                </c:pt>
                <c:pt idx="21">
                  <c:v>6600</c:v>
                </c:pt>
                <c:pt idx="22">
                  <c:v>4238</c:v>
                </c:pt>
                <c:pt idx="23">
                  <c:v>2658</c:v>
                </c:pt>
                <c:pt idx="24">
                  <c:v>1874</c:v>
                </c:pt>
                <c:pt idx="25">
                  <c:v>1550</c:v>
                </c:pt>
                <c:pt idx="26">
                  <c:v>1654</c:v>
                </c:pt>
                <c:pt idx="27">
                  <c:v>2024</c:v>
                </c:pt>
                <c:pt idx="28">
                  <c:v>2950</c:v>
                </c:pt>
                <c:pt idx="29">
                  <c:v>3008</c:v>
                </c:pt>
                <c:pt idx="30">
                  <c:v>3175</c:v>
                </c:pt>
                <c:pt idx="31">
                  <c:v>3619</c:v>
                </c:pt>
                <c:pt idx="32">
                  <c:v>5807</c:v>
                </c:pt>
                <c:pt idx="33">
                  <c:v>9286</c:v>
                </c:pt>
                <c:pt idx="34">
                  <c:v>12845</c:v>
                </c:pt>
                <c:pt idx="35">
                  <c:v>15665</c:v>
                </c:pt>
                <c:pt idx="36">
                  <c:v>22701</c:v>
                </c:pt>
                <c:pt idx="37">
                  <c:v>32505</c:v>
                </c:pt>
                <c:pt idx="38">
                  <c:v>29991</c:v>
                </c:pt>
                <c:pt idx="39">
                  <c:v>26590</c:v>
                </c:pt>
                <c:pt idx="40">
                  <c:v>22893</c:v>
                </c:pt>
              </c:numCache>
            </c:numRef>
          </c:val>
        </c:ser>
        <c:marker val="1"/>
        <c:axId val="97829248"/>
        <c:axId val="97830784"/>
      </c:lineChart>
      <c:catAx>
        <c:axId val="97829248"/>
        <c:scaling>
          <c:orientation val="minMax"/>
        </c:scaling>
        <c:axPos val="b"/>
        <c:numFmt formatCode="0;[Red]0" sourceLinked="1"/>
        <c:tickLblPos val="nextTo"/>
        <c:crossAx val="97830784"/>
        <c:crosses val="autoZero"/>
        <c:auto val="1"/>
        <c:lblAlgn val="ctr"/>
        <c:lblOffset val="100"/>
        <c:tickLblSkip val="3"/>
      </c:catAx>
      <c:valAx>
        <c:axId val="97830784"/>
        <c:scaling>
          <c:orientation val="minMax"/>
        </c:scaling>
        <c:axPos val="l"/>
        <c:majorGridlines/>
        <c:numFmt formatCode="General" sourceLinked="1"/>
        <c:tickLblPos val="nextTo"/>
        <c:crossAx val="9782924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231606217616573"/>
          <c:y val="0.25867503724196639"/>
          <c:w val="0.2612953367875645"/>
          <c:h val="0.41237944243456082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200" b="1" i="0" strike="noStrike">
                <a:solidFill>
                  <a:srgbClr val="000000"/>
                </a:solidFill>
                <a:latin typeface="Arial"/>
                <a:cs typeface="Arial"/>
              </a:rPr>
              <a:t>All Metro Area Foreclosures by Year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200" b="1" i="0" strike="noStrike">
                <a:solidFill>
                  <a:srgbClr val="000000"/>
                </a:solidFill>
                <a:latin typeface="Arial"/>
                <a:cs typeface="Arial"/>
              </a:rPr>
              <a:t>(Mid</a:t>
            </a:r>
            <a:r>
              <a:rPr lang="en-US" sz="1200" b="1" i="0" strike="noStrike" baseline="0">
                <a:solidFill>
                  <a:srgbClr val="000000"/>
                </a:solidFill>
                <a:latin typeface="Arial"/>
                <a:cs typeface="Arial"/>
              </a:rPr>
              <a:t> Year 2010</a:t>
            </a:r>
            <a:r>
              <a:rPr lang="en-US" sz="1200" b="1" i="0" strike="noStrike">
                <a:solidFill>
                  <a:srgbClr val="000000"/>
                </a:solidFill>
                <a:latin typeface="Arial"/>
                <a:cs typeface="Arial"/>
              </a:rPr>
              <a:t> Estimated)</a:t>
            </a:r>
          </a:p>
        </c:rich>
      </c:tx>
      <c:layout>
        <c:manualLayout>
          <c:xMode val="edge"/>
          <c:yMode val="edge"/>
          <c:x val="0.21721311475409882"/>
          <c:y val="3.787878787878795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7622950819672167"/>
          <c:y val="0.24621303197884145"/>
          <c:w val="0.68647540983606559"/>
          <c:h val="0.5568202415521486"/>
        </c:manualLayout>
      </c:layout>
      <c:barChart>
        <c:barDir val="col"/>
        <c:grouping val="clustered"/>
        <c:ser>
          <c:idx val="0"/>
          <c:order val="0"/>
          <c:tx>
            <c:strRef>
              <c:f>Sheet2!$A$22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Sheet2!$B$20:$I$21</c:f>
              <c:strCache>
                <c:ptCount val="8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</c:strCache>
            </c:strRef>
          </c:cat>
          <c:val>
            <c:numRef>
              <c:f>Sheet2!$B$22:$I$22</c:f>
              <c:numCache>
                <c:formatCode>General</c:formatCode>
                <c:ptCount val="8"/>
                <c:pt idx="0">
                  <c:v>9431</c:v>
                </c:pt>
                <c:pt idx="1">
                  <c:v>12147</c:v>
                </c:pt>
                <c:pt idx="2">
                  <c:v>14461</c:v>
                </c:pt>
                <c:pt idx="3">
                  <c:v>19425</c:v>
                </c:pt>
                <c:pt idx="4">
                  <c:v>26326</c:v>
                </c:pt>
                <c:pt idx="5">
                  <c:v>23738</c:v>
                </c:pt>
                <c:pt idx="6">
                  <c:v>26590</c:v>
                </c:pt>
                <c:pt idx="7" formatCode="#,##0;[Red]#,##0">
                  <c:v>22893</c:v>
                </c:pt>
              </c:numCache>
            </c:numRef>
          </c:val>
        </c:ser>
        <c:ser>
          <c:idx val="1"/>
          <c:order val="1"/>
          <c:tx>
            <c:strRef>
              <c:f>Sheet2!$A$23</c:f>
              <c:strCache>
                <c:ptCount val="1"/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Sheet2!$B$20:$I$21</c:f>
              <c:strCache>
                <c:ptCount val="8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</c:strCache>
            </c:strRef>
          </c:cat>
          <c:val>
            <c:numRef>
              <c:f>Sheet2!$B$23:$I$23</c:f>
              <c:numCache>
                <c:formatCode>General</c:formatCode>
                <c:ptCount val="8"/>
              </c:numCache>
            </c:numRef>
          </c:val>
        </c:ser>
        <c:axId val="99827072"/>
        <c:axId val="99833728"/>
      </c:barChart>
      <c:catAx>
        <c:axId val="998270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Year</a:t>
                </a:r>
              </a:p>
            </c:rich>
          </c:tx>
          <c:layout>
            <c:manualLayout>
              <c:xMode val="edge"/>
              <c:yMode val="edge"/>
              <c:x val="0.48565574464482275"/>
              <c:y val="0.9065688379861606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833728"/>
        <c:crosses val="autoZero"/>
        <c:auto val="1"/>
        <c:lblAlgn val="ctr"/>
        <c:lblOffset val="100"/>
        <c:tickLblSkip val="1"/>
        <c:tickMarkSkip val="1"/>
      </c:catAx>
      <c:valAx>
        <c:axId val="9983372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Foreclosures</a:t>
                </a:r>
              </a:p>
            </c:rich>
          </c:tx>
          <c:layout>
            <c:manualLayout>
              <c:xMode val="edge"/>
              <c:yMode val="edge"/>
              <c:x val="3.2786885245901641E-2"/>
              <c:y val="0.3636375566690528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8270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8524590163934425"/>
          <c:y val="0.44318340889207031"/>
          <c:w val="9.8360655737704944E-2"/>
          <c:h val="0.1628795832339135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133" r="0.75000000000000133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871673448226393"/>
          <c:y val="6.8386134007496588E-2"/>
          <c:w val="0.78077207630925349"/>
          <c:h val="0.76084098862642335"/>
        </c:manualLayout>
      </c:layout>
      <c:lineChart>
        <c:grouping val="standard"/>
        <c:ser>
          <c:idx val="0"/>
          <c:order val="0"/>
          <c:tx>
            <c:strRef>
              <c:f>Sheet1!$B$1:$B$2</c:f>
              <c:strCache>
                <c:ptCount val="1"/>
                <c:pt idx="0">
                  <c:v>Arapahoe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Sheet1!$B$3:$B$42</c:f>
              <c:numCache>
                <c:formatCode>0;[Red]0</c:formatCode>
                <c:ptCount val="40"/>
                <c:pt idx="1">
                  <c:v>80</c:v>
                </c:pt>
                <c:pt idx="2">
                  <c:v>67</c:v>
                </c:pt>
                <c:pt idx="3">
                  <c:v>93</c:v>
                </c:pt>
                <c:pt idx="4">
                  <c:v>158</c:v>
                </c:pt>
                <c:pt idx="5">
                  <c:v>196</c:v>
                </c:pt>
                <c:pt idx="6">
                  <c:v>168</c:v>
                </c:pt>
                <c:pt idx="7">
                  <c:v>151</c:v>
                </c:pt>
                <c:pt idx="8">
                  <c:v>134</c:v>
                </c:pt>
                <c:pt idx="9">
                  <c:v>233</c:v>
                </c:pt>
                <c:pt idx="10">
                  <c:v>432</c:v>
                </c:pt>
                <c:pt idx="11">
                  <c:v>529</c:v>
                </c:pt>
                <c:pt idx="12">
                  <c:v>598</c:v>
                </c:pt>
                <c:pt idx="13">
                  <c:v>797</c:v>
                </c:pt>
                <c:pt idx="14">
                  <c:v>1236</c:v>
                </c:pt>
                <c:pt idx="15">
                  <c:v>1990</c:v>
                </c:pt>
                <c:pt idx="16">
                  <c:v>3155</c:v>
                </c:pt>
                <c:pt idx="17">
                  <c:v>4624</c:v>
                </c:pt>
                <c:pt idx="18">
                  <c:v>4568</c:v>
                </c:pt>
                <c:pt idx="19">
                  <c:v>3762</c:v>
                </c:pt>
                <c:pt idx="20">
                  <c:v>2586</c:v>
                </c:pt>
                <c:pt idx="21">
                  <c:v>1938</c:v>
                </c:pt>
                <c:pt idx="22">
                  <c:v>1300</c:v>
                </c:pt>
                <c:pt idx="23">
                  <c:v>820</c:v>
                </c:pt>
                <c:pt idx="24">
                  <c:v>596</c:v>
                </c:pt>
                <c:pt idx="25">
                  <c:v>510</c:v>
                </c:pt>
                <c:pt idx="26">
                  <c:v>595</c:v>
                </c:pt>
                <c:pt idx="27">
                  <c:v>675</c:v>
                </c:pt>
                <c:pt idx="28">
                  <c:v>740</c:v>
                </c:pt>
                <c:pt idx="29">
                  <c:v>770</c:v>
                </c:pt>
                <c:pt idx="30">
                  <c:v>780</c:v>
                </c:pt>
                <c:pt idx="31">
                  <c:v>1000</c:v>
                </c:pt>
                <c:pt idx="32">
                  <c:v>1575</c:v>
                </c:pt>
                <c:pt idx="33">
                  <c:v>2250</c:v>
                </c:pt>
                <c:pt idx="34">
                  <c:v>3125</c:v>
                </c:pt>
                <c:pt idx="35">
                  <c:v>3600</c:v>
                </c:pt>
                <c:pt idx="36">
                  <c:v>4362</c:v>
                </c:pt>
                <c:pt idx="37">
                  <c:v>6225</c:v>
                </c:pt>
                <c:pt idx="38">
                  <c:v>5860</c:v>
                </c:pt>
                <c:pt idx="39">
                  <c:v>6243</c:v>
                </c:pt>
              </c:numCache>
            </c:numRef>
          </c:val>
        </c:ser>
        <c:ser>
          <c:idx val="1"/>
          <c:order val="1"/>
          <c:tx>
            <c:strRef>
              <c:f>Sheet1!$C$1:$C$2</c:f>
              <c:strCache>
                <c:ptCount val="1"/>
                <c:pt idx="0">
                  <c:v>Jefferson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Sheet1!$C$3:$C$43</c:f>
              <c:numCache>
                <c:formatCode>0;[Red]0</c:formatCode>
                <c:ptCount val="41"/>
                <c:pt idx="28">
                  <c:v>685</c:v>
                </c:pt>
                <c:pt idx="29">
                  <c:v>656</c:v>
                </c:pt>
                <c:pt idx="30">
                  <c:v>731</c:v>
                </c:pt>
                <c:pt idx="31">
                  <c:v>808</c:v>
                </c:pt>
                <c:pt idx="32">
                  <c:v>1130</c:v>
                </c:pt>
                <c:pt idx="33">
                  <c:v>1532</c:v>
                </c:pt>
                <c:pt idx="34">
                  <c:v>1880</c:v>
                </c:pt>
                <c:pt idx="35">
                  <c:v>2120</c:v>
                </c:pt>
                <c:pt idx="36">
                  <c:v>2971</c:v>
                </c:pt>
                <c:pt idx="37">
                  <c:v>3588</c:v>
                </c:pt>
                <c:pt idx="38">
                  <c:v>3669</c:v>
                </c:pt>
                <c:pt idx="39">
                  <c:v>4027</c:v>
                </c:pt>
                <c:pt idx="40">
                  <c:v>3849</c:v>
                </c:pt>
              </c:numCache>
            </c:numRef>
          </c:val>
        </c:ser>
        <c:ser>
          <c:idx val="2"/>
          <c:order val="2"/>
          <c:tx>
            <c:strRef>
              <c:f>Sheet1!$D$1:$D$2</c:f>
              <c:strCache>
                <c:ptCount val="1"/>
                <c:pt idx="0">
                  <c:v>Denver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Sheet1!$D$3:$D$43</c:f>
              <c:numCache>
                <c:formatCode>0;[Red]0</c:formatCode>
                <c:ptCount val="41"/>
                <c:pt idx="10">
                  <c:v>182</c:v>
                </c:pt>
                <c:pt idx="16">
                  <c:v>1562</c:v>
                </c:pt>
                <c:pt idx="17">
                  <c:v>3278</c:v>
                </c:pt>
                <c:pt idx="18">
                  <c:v>3496</c:v>
                </c:pt>
                <c:pt idx="19">
                  <c:v>3494</c:v>
                </c:pt>
                <c:pt idx="20">
                  <c:v>2736</c:v>
                </c:pt>
                <c:pt idx="21">
                  <c:v>2094</c:v>
                </c:pt>
                <c:pt idx="22">
                  <c:v>1330</c:v>
                </c:pt>
                <c:pt idx="23">
                  <c:v>758</c:v>
                </c:pt>
                <c:pt idx="24">
                  <c:v>436</c:v>
                </c:pt>
                <c:pt idx="25">
                  <c:v>298</c:v>
                </c:pt>
                <c:pt idx="26">
                  <c:v>211</c:v>
                </c:pt>
                <c:pt idx="27">
                  <c:v>229</c:v>
                </c:pt>
                <c:pt idx="28">
                  <c:v>227</c:v>
                </c:pt>
                <c:pt idx="29">
                  <c:v>272</c:v>
                </c:pt>
                <c:pt idx="30">
                  <c:v>210</c:v>
                </c:pt>
                <c:pt idx="31">
                  <c:v>213</c:v>
                </c:pt>
                <c:pt idx="32">
                  <c:v>476</c:v>
                </c:pt>
                <c:pt idx="33">
                  <c:v>918</c:v>
                </c:pt>
                <c:pt idx="34">
                  <c:v>1795</c:v>
                </c:pt>
                <c:pt idx="35">
                  <c:v>2203</c:v>
                </c:pt>
                <c:pt idx="36">
                  <c:v>4721</c:v>
                </c:pt>
                <c:pt idx="37">
                  <c:v>7405</c:v>
                </c:pt>
                <c:pt idx="38">
                  <c:v>5949</c:v>
                </c:pt>
                <c:pt idx="39">
                  <c:v>6141</c:v>
                </c:pt>
                <c:pt idx="40">
                  <c:v>4661</c:v>
                </c:pt>
              </c:numCache>
            </c:numRef>
          </c:val>
        </c:ser>
        <c:ser>
          <c:idx val="3"/>
          <c:order val="3"/>
          <c:tx>
            <c:strRef>
              <c:f>Sheet1!$E$1:$E$2</c:f>
              <c:strCache>
                <c:ptCount val="1"/>
                <c:pt idx="0">
                  <c:v>Douglas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Sheet1!$E$3:$E$43</c:f>
              <c:numCache>
                <c:formatCode>0;[Red]0</c:formatCode>
                <c:ptCount val="41"/>
                <c:pt idx="33">
                  <c:v>652</c:v>
                </c:pt>
                <c:pt idx="34">
                  <c:v>800</c:v>
                </c:pt>
                <c:pt idx="35">
                  <c:v>912</c:v>
                </c:pt>
                <c:pt idx="36">
                  <c:v>1258</c:v>
                </c:pt>
                <c:pt idx="37">
                  <c:v>1856</c:v>
                </c:pt>
                <c:pt idx="38">
                  <c:v>2180</c:v>
                </c:pt>
                <c:pt idx="39">
                  <c:v>2765</c:v>
                </c:pt>
                <c:pt idx="40">
                  <c:v>2511</c:v>
                </c:pt>
              </c:numCache>
            </c:numRef>
          </c:val>
        </c:ser>
        <c:ser>
          <c:idx val="4"/>
          <c:order val="4"/>
          <c:tx>
            <c:strRef>
              <c:f>Sheet1!$F$1:$F$2</c:f>
              <c:strCache>
                <c:ptCount val="1"/>
                <c:pt idx="0">
                  <c:v>Boulder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Sheet1!$F$3:$F$43</c:f>
              <c:numCache>
                <c:formatCode>0;[Red]0</c:formatCode>
                <c:ptCount val="41"/>
                <c:pt idx="33">
                  <c:v>136</c:v>
                </c:pt>
                <c:pt idx="34">
                  <c:v>247</c:v>
                </c:pt>
                <c:pt idx="35">
                  <c:v>268</c:v>
                </c:pt>
                <c:pt idx="36">
                  <c:v>729</c:v>
                </c:pt>
                <c:pt idx="37">
                  <c:v>1011</c:v>
                </c:pt>
                <c:pt idx="38">
                  <c:v>1041</c:v>
                </c:pt>
                <c:pt idx="39">
                  <c:v>1441</c:v>
                </c:pt>
                <c:pt idx="40">
                  <c:v>1316</c:v>
                </c:pt>
              </c:numCache>
            </c:numRef>
          </c:val>
        </c:ser>
        <c:ser>
          <c:idx val="5"/>
          <c:order val="5"/>
          <c:tx>
            <c:strRef>
              <c:f>Sheet1!$G$1:$G$2</c:f>
              <c:strCache>
                <c:ptCount val="1"/>
                <c:pt idx="0">
                  <c:v>Adams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Sheet1!$G$3:$G$43</c:f>
              <c:numCache>
                <c:formatCode>0;[Red]0</c:formatCode>
                <c:ptCount val="41"/>
                <c:pt idx="10">
                  <c:v>393</c:v>
                </c:pt>
                <c:pt idx="11">
                  <c:v>610</c:v>
                </c:pt>
                <c:pt idx="12">
                  <c:v>657</c:v>
                </c:pt>
                <c:pt idx="13">
                  <c:v>674</c:v>
                </c:pt>
                <c:pt idx="14">
                  <c:v>796</c:v>
                </c:pt>
                <c:pt idx="15">
                  <c:v>1201</c:v>
                </c:pt>
                <c:pt idx="16">
                  <c:v>1621</c:v>
                </c:pt>
                <c:pt idx="17">
                  <c:v>2633</c:v>
                </c:pt>
                <c:pt idx="18">
                  <c:v>2690</c:v>
                </c:pt>
                <c:pt idx="19">
                  <c:v>2406</c:v>
                </c:pt>
                <c:pt idx="20">
                  <c:v>1696</c:v>
                </c:pt>
                <c:pt idx="21">
                  <c:v>1284</c:v>
                </c:pt>
                <c:pt idx="22">
                  <c:v>804</c:v>
                </c:pt>
                <c:pt idx="23">
                  <c:v>540</c:v>
                </c:pt>
                <c:pt idx="24">
                  <c:v>421</c:v>
                </c:pt>
                <c:pt idx="25">
                  <c:v>371</c:v>
                </c:pt>
                <c:pt idx="26">
                  <c:v>424</c:v>
                </c:pt>
                <c:pt idx="27">
                  <c:v>560</c:v>
                </c:pt>
                <c:pt idx="28">
                  <c:v>649</c:v>
                </c:pt>
                <c:pt idx="29">
                  <c:v>655</c:v>
                </c:pt>
                <c:pt idx="30">
                  <c:v>727</c:v>
                </c:pt>
                <c:pt idx="31">
                  <c:v>799</c:v>
                </c:pt>
                <c:pt idx="32">
                  <c:v>1313</c:v>
                </c:pt>
                <c:pt idx="33">
                  <c:v>1899</c:v>
                </c:pt>
                <c:pt idx="34">
                  <c:v>2499</c:v>
                </c:pt>
                <c:pt idx="35">
                  <c:v>3281</c:v>
                </c:pt>
                <c:pt idx="36">
                  <c:v>4330</c:v>
                </c:pt>
                <c:pt idx="37">
                  <c:v>6210</c:v>
                </c:pt>
                <c:pt idx="38">
                  <c:v>5646</c:v>
                </c:pt>
                <c:pt idx="39">
                  <c:v>5631</c:v>
                </c:pt>
                <c:pt idx="40">
                  <c:v>4761</c:v>
                </c:pt>
              </c:numCache>
            </c:numRef>
          </c:val>
        </c:ser>
        <c:ser>
          <c:idx val="7"/>
          <c:order val="6"/>
          <c:tx>
            <c:strRef>
              <c:f>Sheet1!$H$2</c:f>
              <c:strCache>
                <c:ptCount val="1"/>
                <c:pt idx="0">
                  <c:v>Broomfield County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Sheet1!$H$4:$H$43</c:f>
              <c:numCache>
                <c:formatCode>0;[Red]0</c:formatCode>
                <c:ptCount val="40"/>
                <c:pt idx="38">
                  <c:v>342</c:v>
                </c:pt>
                <c:pt idx="39">
                  <c:v>295</c:v>
                </c:pt>
              </c:numCache>
            </c:numRef>
          </c:val>
        </c:ser>
        <c:ser>
          <c:idx val="6"/>
          <c:order val="7"/>
          <c:tx>
            <c:strRef>
              <c:f>Sheet1!$I$1:$I$2</c:f>
              <c:strCache>
                <c:ptCount val="1"/>
                <c:pt idx="0">
                  <c:v>Total Metro Area</c:v>
                </c:pt>
              </c:strCache>
            </c:strRef>
          </c:tx>
          <c:marker>
            <c:symbol val="none"/>
          </c:marker>
          <c:cat>
            <c:numRef>
              <c:f>Sheet1!$A$4:$A$43</c:f>
              <c:numCache>
                <c:formatCode>0;[Red]0</c:formatCode>
                <c:ptCount val="40"/>
                <c:pt idx="0">
                  <c:v>1971</c:v>
                </c:pt>
                <c:pt idx="1">
                  <c:v>1972</c:v>
                </c:pt>
                <c:pt idx="2">
                  <c:v>1973</c:v>
                </c:pt>
                <c:pt idx="3">
                  <c:v>1974</c:v>
                </c:pt>
                <c:pt idx="4">
                  <c:v>1975</c:v>
                </c:pt>
                <c:pt idx="5">
                  <c:v>1976</c:v>
                </c:pt>
                <c:pt idx="6">
                  <c:v>1977</c:v>
                </c:pt>
                <c:pt idx="7">
                  <c:v>1978</c:v>
                </c:pt>
                <c:pt idx="8">
                  <c:v>1979</c:v>
                </c:pt>
                <c:pt idx="9">
                  <c:v>1980</c:v>
                </c:pt>
                <c:pt idx="10">
                  <c:v>1981</c:v>
                </c:pt>
                <c:pt idx="11">
                  <c:v>1982</c:v>
                </c:pt>
                <c:pt idx="12">
                  <c:v>1983</c:v>
                </c:pt>
                <c:pt idx="13">
                  <c:v>1984</c:v>
                </c:pt>
                <c:pt idx="14">
                  <c:v>1985</c:v>
                </c:pt>
                <c:pt idx="15">
                  <c:v>1986</c:v>
                </c:pt>
                <c:pt idx="16">
                  <c:v>1987</c:v>
                </c:pt>
                <c:pt idx="17">
                  <c:v>1988</c:v>
                </c:pt>
                <c:pt idx="18">
                  <c:v>1989</c:v>
                </c:pt>
                <c:pt idx="19">
                  <c:v>1990</c:v>
                </c:pt>
                <c:pt idx="20">
                  <c:v>1991</c:v>
                </c:pt>
                <c:pt idx="21">
                  <c:v>1992</c:v>
                </c:pt>
                <c:pt idx="22">
                  <c:v>1993</c:v>
                </c:pt>
                <c:pt idx="23">
                  <c:v>1994</c:v>
                </c:pt>
                <c:pt idx="24">
                  <c:v>1995</c:v>
                </c:pt>
                <c:pt idx="25">
                  <c:v>1996</c:v>
                </c:pt>
                <c:pt idx="26">
                  <c:v>1997</c:v>
                </c:pt>
                <c:pt idx="27">
                  <c:v>1998</c:v>
                </c:pt>
                <c:pt idx="28">
                  <c:v>1999</c:v>
                </c:pt>
                <c:pt idx="29">
                  <c:v>2000</c:v>
                </c:pt>
                <c:pt idx="30">
                  <c:v>2001</c:v>
                </c:pt>
                <c:pt idx="31">
                  <c:v>2002</c:v>
                </c:pt>
                <c:pt idx="32">
                  <c:v>2003</c:v>
                </c:pt>
                <c:pt idx="33">
                  <c:v>2004</c:v>
                </c:pt>
                <c:pt idx="34">
                  <c:v>2005</c:v>
                </c:pt>
                <c:pt idx="35">
                  <c:v>2006</c:v>
                </c:pt>
                <c:pt idx="36">
                  <c:v>2007</c:v>
                </c:pt>
                <c:pt idx="37">
                  <c:v>2008</c:v>
                </c:pt>
                <c:pt idx="38">
                  <c:v>2009</c:v>
                </c:pt>
                <c:pt idx="39">
                  <c:v>2010</c:v>
                </c:pt>
              </c:numCache>
            </c:numRef>
          </c:cat>
          <c:val>
            <c:numRef>
              <c:f>Sheet1!$I$3:$I$43</c:f>
              <c:numCache>
                <c:formatCode>#,##0;[Red]#,##0</c:formatCode>
                <c:ptCount val="41"/>
                <c:pt idx="1">
                  <c:v>80</c:v>
                </c:pt>
                <c:pt idx="2">
                  <c:v>67</c:v>
                </c:pt>
                <c:pt idx="3">
                  <c:v>93</c:v>
                </c:pt>
                <c:pt idx="4">
                  <c:v>158</c:v>
                </c:pt>
                <c:pt idx="5">
                  <c:v>196</c:v>
                </c:pt>
                <c:pt idx="6">
                  <c:v>168</c:v>
                </c:pt>
                <c:pt idx="7">
                  <c:v>151</c:v>
                </c:pt>
                <c:pt idx="8">
                  <c:v>134</c:v>
                </c:pt>
                <c:pt idx="9">
                  <c:v>233</c:v>
                </c:pt>
                <c:pt idx="10">
                  <c:v>1400</c:v>
                </c:pt>
                <c:pt idx="11">
                  <c:v>1749</c:v>
                </c:pt>
                <c:pt idx="12">
                  <c:v>1912</c:v>
                </c:pt>
                <c:pt idx="13">
                  <c:v>2145</c:v>
                </c:pt>
                <c:pt idx="14">
                  <c:v>2828</c:v>
                </c:pt>
                <c:pt idx="15">
                  <c:v>4392</c:v>
                </c:pt>
                <c:pt idx="16">
                  <c:v>7959</c:v>
                </c:pt>
                <c:pt idx="17">
                  <c:v>13168</c:v>
                </c:pt>
                <c:pt idx="18">
                  <c:v>13444</c:v>
                </c:pt>
                <c:pt idx="19">
                  <c:v>12068</c:v>
                </c:pt>
                <c:pt idx="20">
                  <c:v>8714</c:v>
                </c:pt>
                <c:pt idx="21">
                  <c:v>6600</c:v>
                </c:pt>
                <c:pt idx="22">
                  <c:v>4238</c:v>
                </c:pt>
                <c:pt idx="23">
                  <c:v>2658</c:v>
                </c:pt>
                <c:pt idx="24">
                  <c:v>1874</c:v>
                </c:pt>
                <c:pt idx="25">
                  <c:v>1550</c:v>
                </c:pt>
                <c:pt idx="26">
                  <c:v>1654</c:v>
                </c:pt>
                <c:pt idx="27">
                  <c:v>2024</c:v>
                </c:pt>
                <c:pt idx="28">
                  <c:v>2950</c:v>
                </c:pt>
                <c:pt idx="29">
                  <c:v>3008</c:v>
                </c:pt>
                <c:pt idx="30">
                  <c:v>3175</c:v>
                </c:pt>
                <c:pt idx="31">
                  <c:v>3619</c:v>
                </c:pt>
                <c:pt idx="32">
                  <c:v>5807</c:v>
                </c:pt>
                <c:pt idx="33">
                  <c:v>9286</c:v>
                </c:pt>
                <c:pt idx="34">
                  <c:v>12845</c:v>
                </c:pt>
                <c:pt idx="35">
                  <c:v>15665</c:v>
                </c:pt>
                <c:pt idx="36">
                  <c:v>22701</c:v>
                </c:pt>
                <c:pt idx="37">
                  <c:v>32505</c:v>
                </c:pt>
                <c:pt idx="38">
                  <c:v>29991</c:v>
                </c:pt>
                <c:pt idx="39">
                  <c:v>26590</c:v>
                </c:pt>
                <c:pt idx="40">
                  <c:v>22893</c:v>
                </c:pt>
              </c:numCache>
            </c:numRef>
          </c:val>
        </c:ser>
        <c:marker val="1"/>
        <c:axId val="99800192"/>
        <c:axId val="99801728"/>
      </c:lineChart>
      <c:catAx>
        <c:axId val="99800192"/>
        <c:scaling>
          <c:orientation val="minMax"/>
        </c:scaling>
        <c:axPos val="b"/>
        <c:numFmt formatCode="0;[Red]0" sourceLinked="1"/>
        <c:tickLblPos val="nextTo"/>
        <c:crossAx val="99801728"/>
        <c:crosses val="autoZero"/>
        <c:auto val="1"/>
        <c:lblAlgn val="ctr"/>
        <c:lblOffset val="100"/>
        <c:tickLblSkip val="3"/>
      </c:catAx>
      <c:valAx>
        <c:axId val="99801728"/>
        <c:scaling>
          <c:orientation val="minMax"/>
        </c:scaling>
        <c:axPos val="l"/>
        <c:majorGridlines/>
        <c:numFmt formatCode="General" sourceLinked="1"/>
        <c:tickLblPos val="nextTo"/>
        <c:crossAx val="9980019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18755785156485077"/>
          <c:y val="8.2975804495026367E-2"/>
          <c:w val="0.26129533678756428"/>
          <c:h val="0.58044656182683008"/>
        </c:manualLayout>
      </c:layout>
    </c:legend>
    <c:plotVisOnly val="1"/>
  </c:chart>
  <c:printSettings>
    <c:headerFooter>
      <c:oddHeader>&amp;CTHE HISTORY OF FORECLOSURES BY COUNTY AND METRO AREA TOTAL MID YEAR 2010 (ESTIMATED)</c:oddHeader>
    </c:headerFooter>
    <c:pageMargins b="0.75000000000000222" l="0.70000000000000095" r="0.70000000000000095" t="0.75000000000000222" header="0.3000000000000001" footer="0.3000000000000001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9</xdr:col>
      <xdr:colOff>76200</xdr:colOff>
      <xdr:row>73</xdr:row>
      <xdr:rowOff>76200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2</xdr:row>
      <xdr:rowOff>57150</xdr:rowOff>
    </xdr:from>
    <xdr:to>
      <xdr:col>9</xdr:col>
      <xdr:colOff>0</xdr:colOff>
      <xdr:row>17</xdr:row>
      <xdr:rowOff>142875</xdr:rowOff>
    </xdr:to>
    <xdr:graphicFrame macro="">
      <xdr:nvGraphicFramePr>
        <xdr:cNvPr id="206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9525</xdr:rowOff>
    </xdr:from>
    <xdr:to>
      <xdr:col>12</xdr:col>
      <xdr:colOff>600075</xdr:colOff>
      <xdr:row>30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o.adams.co.us/documents/page/public_trustee/2010%20Legal%20Holidays.pdf" TargetMode="External"/><Relationship Id="rId1" Type="http://schemas.openxmlformats.org/officeDocument/2006/relationships/hyperlink" Target="http://www.co.adams.co.us/documents/page/public_trustee/2009%20Legal%20Holidays.pdf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M46"/>
  <sheetViews>
    <sheetView topLeftCell="A37" zoomScale="75" zoomScaleNormal="75" workbookViewId="0">
      <selection activeCell="I43" sqref="I43"/>
    </sheetView>
  </sheetViews>
  <sheetFormatPr defaultRowHeight="12.75"/>
  <cols>
    <col min="1" max="1" width="5.85546875" style="4" bestFit="1" customWidth="1"/>
    <col min="2" max="2" width="16.85546875" style="5" customWidth="1"/>
    <col min="3" max="3" width="16.28515625" style="19" customWidth="1"/>
    <col min="4" max="4" width="14.28515625" style="5" bestFit="1" customWidth="1"/>
    <col min="5" max="5" width="15.42578125" style="5" bestFit="1" customWidth="1"/>
    <col min="6" max="6" width="14.85546875" style="5" bestFit="1" customWidth="1"/>
    <col min="7" max="7" width="14" style="5" bestFit="1" customWidth="1"/>
    <col min="8" max="8" width="17.42578125" style="5" bestFit="1" customWidth="1"/>
    <col min="9" max="9" width="15.7109375" style="18" bestFit="1" customWidth="1"/>
    <col min="10" max="10" width="16.85546875" style="5" bestFit="1" customWidth="1"/>
    <col min="11" max="12" width="9.140625" style="5"/>
    <col min="13" max="13" width="30.85546875" style="5" bestFit="1" customWidth="1"/>
    <col min="14" max="16384" width="9.140625" style="5"/>
  </cols>
  <sheetData>
    <row r="2" spans="1:9">
      <c r="B2" s="4" t="s">
        <v>1</v>
      </c>
      <c r="C2" s="19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19</v>
      </c>
      <c r="I2" s="17" t="s">
        <v>8</v>
      </c>
    </row>
    <row r="3" spans="1:9">
      <c r="A3" s="6" t="s">
        <v>0</v>
      </c>
      <c r="B3" s="6"/>
      <c r="C3" s="20"/>
      <c r="D3" s="4"/>
      <c r="E3" s="4"/>
      <c r="F3" s="4"/>
      <c r="G3" s="4"/>
      <c r="H3" s="4"/>
      <c r="I3" s="17"/>
    </row>
    <row r="4" spans="1:9">
      <c r="A4" s="8">
        <v>1971</v>
      </c>
      <c r="B4" s="9">
        <v>80</v>
      </c>
      <c r="C4" s="21"/>
      <c r="D4" s="10"/>
      <c r="E4" s="10"/>
      <c r="F4" s="10"/>
      <c r="G4" s="10"/>
      <c r="H4" s="10"/>
      <c r="I4" s="18">
        <f>B4+C4+D4+E4+F4+G4+G4</f>
        <v>80</v>
      </c>
    </row>
    <row r="5" spans="1:9">
      <c r="A5" s="8">
        <v>1972</v>
      </c>
      <c r="B5" s="9">
        <v>67</v>
      </c>
      <c r="C5" s="21"/>
      <c r="D5" s="10"/>
      <c r="E5" s="10"/>
      <c r="F5" s="10"/>
      <c r="G5" s="10"/>
      <c r="H5" s="10"/>
      <c r="I5" s="18">
        <f t="shared" ref="I5:I41" si="0">B5+C5+D5+E5+F5+G5+G5</f>
        <v>67</v>
      </c>
    </row>
    <row r="6" spans="1:9">
      <c r="A6" s="8">
        <v>1973</v>
      </c>
      <c r="B6" s="9">
        <v>93</v>
      </c>
      <c r="C6" s="21"/>
      <c r="D6" s="10"/>
      <c r="E6" s="10"/>
      <c r="F6" s="10"/>
      <c r="G6" s="10"/>
      <c r="H6" s="10"/>
      <c r="I6" s="18">
        <f t="shared" si="0"/>
        <v>93</v>
      </c>
    </row>
    <row r="7" spans="1:9">
      <c r="A7" s="8">
        <v>1974</v>
      </c>
      <c r="B7" s="9">
        <v>158</v>
      </c>
      <c r="C7" s="21"/>
      <c r="D7" s="10"/>
      <c r="E7" s="10"/>
      <c r="F7" s="10"/>
      <c r="G7" s="10"/>
      <c r="H7" s="10"/>
      <c r="I7" s="18">
        <f t="shared" si="0"/>
        <v>158</v>
      </c>
    </row>
    <row r="8" spans="1:9">
      <c r="A8" s="8">
        <v>1975</v>
      </c>
      <c r="B8" s="9">
        <v>196</v>
      </c>
      <c r="C8" s="21"/>
      <c r="D8" s="10"/>
      <c r="E8" s="10"/>
      <c r="F8" s="10"/>
      <c r="G8" s="10"/>
      <c r="H8" s="10"/>
      <c r="I8" s="18">
        <f t="shared" si="0"/>
        <v>196</v>
      </c>
    </row>
    <row r="9" spans="1:9">
      <c r="A9" s="8">
        <v>1976</v>
      </c>
      <c r="B9" s="9">
        <v>168</v>
      </c>
      <c r="C9" s="21"/>
      <c r="D9" s="10"/>
      <c r="E9" s="10"/>
      <c r="F9" s="10"/>
      <c r="G9" s="10"/>
      <c r="H9" s="10"/>
      <c r="I9" s="18">
        <f t="shared" si="0"/>
        <v>168</v>
      </c>
    </row>
    <row r="10" spans="1:9">
      <c r="A10" s="8">
        <v>1977</v>
      </c>
      <c r="B10" s="9">
        <v>151</v>
      </c>
      <c r="C10" s="21"/>
      <c r="D10" s="10"/>
      <c r="E10" s="10"/>
      <c r="F10" s="10"/>
      <c r="G10" s="10"/>
      <c r="H10" s="10"/>
      <c r="I10" s="18">
        <f t="shared" si="0"/>
        <v>151</v>
      </c>
    </row>
    <row r="11" spans="1:9">
      <c r="A11" s="8">
        <v>1978</v>
      </c>
      <c r="B11" s="9">
        <v>134</v>
      </c>
      <c r="C11" s="21"/>
      <c r="D11" s="10"/>
      <c r="E11" s="10"/>
      <c r="F11" s="10"/>
      <c r="G11" s="10"/>
      <c r="H11" s="10"/>
      <c r="I11" s="18">
        <f t="shared" si="0"/>
        <v>134</v>
      </c>
    </row>
    <row r="12" spans="1:9">
      <c r="A12" s="8">
        <v>1979</v>
      </c>
      <c r="B12" s="9">
        <v>233</v>
      </c>
      <c r="C12" s="21"/>
      <c r="D12" s="10"/>
      <c r="E12" s="10"/>
      <c r="F12" s="10"/>
      <c r="G12" s="10"/>
      <c r="H12" s="10"/>
      <c r="I12" s="18">
        <f t="shared" si="0"/>
        <v>233</v>
      </c>
    </row>
    <row r="13" spans="1:9">
      <c r="A13" s="8">
        <v>1980</v>
      </c>
      <c r="B13" s="9">
        <v>432</v>
      </c>
      <c r="C13" s="21"/>
      <c r="D13" s="10">
        <v>182</v>
      </c>
      <c r="E13" s="10"/>
      <c r="F13" s="10"/>
      <c r="G13" s="10">
        <v>393</v>
      </c>
      <c r="H13" s="10"/>
      <c r="I13" s="18">
        <f t="shared" si="0"/>
        <v>1400</v>
      </c>
    </row>
    <row r="14" spans="1:9">
      <c r="A14" s="8">
        <v>1981</v>
      </c>
      <c r="B14" s="9">
        <v>529</v>
      </c>
      <c r="C14" s="21"/>
      <c r="D14" s="10"/>
      <c r="E14" s="10"/>
      <c r="F14" s="10"/>
      <c r="G14" s="10">
        <v>610</v>
      </c>
      <c r="H14" s="10"/>
      <c r="I14" s="18">
        <f t="shared" si="0"/>
        <v>1749</v>
      </c>
    </row>
    <row r="15" spans="1:9">
      <c r="A15" s="8">
        <v>1982</v>
      </c>
      <c r="B15" s="9">
        <v>598</v>
      </c>
      <c r="C15" s="21"/>
      <c r="D15" s="10"/>
      <c r="E15" s="10"/>
      <c r="F15" s="10"/>
      <c r="G15" s="10">
        <v>657</v>
      </c>
      <c r="H15" s="10"/>
      <c r="I15" s="18">
        <f t="shared" si="0"/>
        <v>1912</v>
      </c>
    </row>
    <row r="16" spans="1:9">
      <c r="A16" s="8">
        <v>1983</v>
      </c>
      <c r="B16" s="9">
        <v>797</v>
      </c>
      <c r="C16" s="21"/>
      <c r="D16" s="10"/>
      <c r="E16" s="10"/>
      <c r="F16" s="10"/>
      <c r="G16" s="10">
        <v>674</v>
      </c>
      <c r="H16" s="10"/>
      <c r="I16" s="18">
        <f t="shared" si="0"/>
        <v>2145</v>
      </c>
    </row>
    <row r="17" spans="1:9">
      <c r="A17" s="8">
        <v>1984</v>
      </c>
      <c r="B17" s="9">
        <v>1236</v>
      </c>
      <c r="C17" s="21"/>
      <c r="D17" s="10"/>
      <c r="E17" s="10"/>
      <c r="F17" s="10"/>
      <c r="G17" s="10">
        <v>796</v>
      </c>
      <c r="H17" s="10"/>
      <c r="I17" s="18">
        <f t="shared" si="0"/>
        <v>2828</v>
      </c>
    </row>
    <row r="18" spans="1:9">
      <c r="A18" s="8">
        <v>1985</v>
      </c>
      <c r="B18" s="9">
        <v>1990</v>
      </c>
      <c r="C18" s="21"/>
      <c r="D18" s="10"/>
      <c r="E18" s="10"/>
      <c r="F18" s="10"/>
      <c r="G18" s="10">
        <v>1201</v>
      </c>
      <c r="H18" s="10"/>
      <c r="I18" s="18">
        <f t="shared" si="0"/>
        <v>4392</v>
      </c>
    </row>
    <row r="19" spans="1:9">
      <c r="A19" s="8">
        <v>1986</v>
      </c>
      <c r="B19" s="9">
        <v>3155</v>
      </c>
      <c r="C19" s="21"/>
      <c r="D19" s="10">
        <v>1562</v>
      </c>
      <c r="E19" s="10"/>
      <c r="F19" s="10"/>
      <c r="G19" s="10">
        <v>1621</v>
      </c>
      <c r="H19" s="10"/>
      <c r="I19" s="18">
        <f t="shared" si="0"/>
        <v>7959</v>
      </c>
    </row>
    <row r="20" spans="1:9">
      <c r="A20" s="8">
        <v>1987</v>
      </c>
      <c r="B20" s="9">
        <v>4624</v>
      </c>
      <c r="C20" s="21"/>
      <c r="D20" s="10">
        <v>3278</v>
      </c>
      <c r="E20" s="10"/>
      <c r="F20" s="10"/>
      <c r="G20" s="10">
        <v>2633</v>
      </c>
      <c r="H20" s="10"/>
      <c r="I20" s="18">
        <f t="shared" si="0"/>
        <v>13168</v>
      </c>
    </row>
    <row r="21" spans="1:9">
      <c r="A21" s="8">
        <v>1988</v>
      </c>
      <c r="B21" s="9">
        <v>4568</v>
      </c>
      <c r="C21" s="21"/>
      <c r="D21" s="10">
        <v>3496</v>
      </c>
      <c r="E21" s="10"/>
      <c r="F21" s="10"/>
      <c r="G21" s="10">
        <v>2690</v>
      </c>
      <c r="H21" s="10"/>
      <c r="I21" s="18">
        <f t="shared" si="0"/>
        <v>13444</v>
      </c>
    </row>
    <row r="22" spans="1:9">
      <c r="A22" s="8">
        <v>1989</v>
      </c>
      <c r="B22" s="9">
        <v>3762</v>
      </c>
      <c r="C22" s="21"/>
      <c r="D22" s="10">
        <v>3494</v>
      </c>
      <c r="E22" s="10"/>
      <c r="F22" s="10"/>
      <c r="G22" s="10">
        <v>2406</v>
      </c>
      <c r="H22" s="10"/>
      <c r="I22" s="18">
        <f t="shared" si="0"/>
        <v>12068</v>
      </c>
    </row>
    <row r="23" spans="1:9">
      <c r="A23" s="8">
        <v>1990</v>
      </c>
      <c r="B23" s="9">
        <v>2586</v>
      </c>
      <c r="C23" s="21"/>
      <c r="D23" s="10">
        <v>2736</v>
      </c>
      <c r="E23" s="10"/>
      <c r="F23" s="10"/>
      <c r="G23" s="10">
        <v>1696</v>
      </c>
      <c r="H23" s="10"/>
      <c r="I23" s="18">
        <f t="shared" si="0"/>
        <v>8714</v>
      </c>
    </row>
    <row r="24" spans="1:9">
      <c r="A24" s="8">
        <v>1991</v>
      </c>
      <c r="B24" s="9">
        <v>1938</v>
      </c>
      <c r="C24" s="21"/>
      <c r="D24" s="10">
        <v>2094</v>
      </c>
      <c r="E24" s="10"/>
      <c r="F24" s="10"/>
      <c r="G24" s="10">
        <v>1284</v>
      </c>
      <c r="H24" s="10"/>
      <c r="I24" s="18">
        <f t="shared" si="0"/>
        <v>6600</v>
      </c>
    </row>
    <row r="25" spans="1:9">
      <c r="A25" s="8">
        <v>1992</v>
      </c>
      <c r="B25" s="9">
        <v>1300</v>
      </c>
      <c r="C25" s="21"/>
      <c r="D25" s="10">
        <v>1330</v>
      </c>
      <c r="E25" s="10"/>
      <c r="F25" s="10"/>
      <c r="G25" s="10">
        <v>804</v>
      </c>
      <c r="H25" s="10"/>
      <c r="I25" s="18">
        <f t="shared" si="0"/>
        <v>4238</v>
      </c>
    </row>
    <row r="26" spans="1:9">
      <c r="A26" s="8">
        <v>1993</v>
      </c>
      <c r="B26" s="9">
        <v>820</v>
      </c>
      <c r="C26" s="21"/>
      <c r="D26" s="10">
        <v>758</v>
      </c>
      <c r="E26" s="10"/>
      <c r="F26" s="10"/>
      <c r="G26" s="10">
        <v>540</v>
      </c>
      <c r="H26" s="10"/>
      <c r="I26" s="18">
        <f t="shared" si="0"/>
        <v>2658</v>
      </c>
    </row>
    <row r="27" spans="1:9">
      <c r="A27" s="8">
        <v>1994</v>
      </c>
      <c r="B27" s="9">
        <v>596</v>
      </c>
      <c r="C27" s="21"/>
      <c r="D27" s="10">
        <v>436</v>
      </c>
      <c r="E27" s="10"/>
      <c r="F27" s="10"/>
      <c r="G27" s="10">
        <v>421</v>
      </c>
      <c r="H27" s="10"/>
      <c r="I27" s="18">
        <f t="shared" si="0"/>
        <v>1874</v>
      </c>
    </row>
    <row r="28" spans="1:9">
      <c r="A28" s="8">
        <v>1995</v>
      </c>
      <c r="B28" s="9">
        <v>510</v>
      </c>
      <c r="C28" s="21"/>
      <c r="D28" s="10">
        <v>298</v>
      </c>
      <c r="E28" s="10"/>
      <c r="F28" s="10"/>
      <c r="G28" s="10">
        <v>371</v>
      </c>
      <c r="H28" s="10"/>
      <c r="I28" s="18">
        <f t="shared" si="0"/>
        <v>1550</v>
      </c>
    </row>
    <row r="29" spans="1:9">
      <c r="A29" s="8">
        <v>1996</v>
      </c>
      <c r="B29" s="9">
        <v>595</v>
      </c>
      <c r="C29" s="21"/>
      <c r="D29" s="10">
        <v>211</v>
      </c>
      <c r="E29" s="10"/>
      <c r="F29" s="10"/>
      <c r="G29" s="10">
        <v>424</v>
      </c>
      <c r="H29" s="10"/>
      <c r="I29" s="18">
        <f t="shared" si="0"/>
        <v>1654</v>
      </c>
    </row>
    <row r="30" spans="1:9">
      <c r="A30" s="8">
        <v>1997</v>
      </c>
      <c r="B30" s="9">
        <v>675</v>
      </c>
      <c r="C30" s="21"/>
      <c r="D30" s="10">
        <v>229</v>
      </c>
      <c r="E30" s="10"/>
      <c r="F30" s="10"/>
      <c r="G30" s="10">
        <v>560</v>
      </c>
      <c r="H30" s="10"/>
      <c r="I30" s="18">
        <f t="shared" si="0"/>
        <v>2024</v>
      </c>
    </row>
    <row r="31" spans="1:9">
      <c r="A31" s="8">
        <v>1998</v>
      </c>
      <c r="B31" s="9">
        <v>740</v>
      </c>
      <c r="C31" s="21">
        <v>685</v>
      </c>
      <c r="D31" s="10">
        <v>227</v>
      </c>
      <c r="E31" s="10"/>
      <c r="F31" s="10"/>
      <c r="G31" s="10">
        <v>649</v>
      </c>
      <c r="H31" s="10"/>
      <c r="I31" s="18">
        <f t="shared" si="0"/>
        <v>2950</v>
      </c>
    </row>
    <row r="32" spans="1:9">
      <c r="A32" s="8">
        <v>1999</v>
      </c>
      <c r="B32" s="9">
        <v>770</v>
      </c>
      <c r="C32" s="21">
        <v>656</v>
      </c>
      <c r="D32" s="10">
        <v>272</v>
      </c>
      <c r="E32" s="10"/>
      <c r="F32" s="10"/>
      <c r="G32" s="10">
        <v>655</v>
      </c>
      <c r="H32" s="10"/>
      <c r="I32" s="18">
        <f t="shared" si="0"/>
        <v>3008</v>
      </c>
    </row>
    <row r="33" spans="1:13">
      <c r="A33" s="8">
        <v>2000</v>
      </c>
      <c r="B33" s="9">
        <v>780</v>
      </c>
      <c r="C33" s="21">
        <v>731</v>
      </c>
      <c r="D33" s="10">
        <v>210</v>
      </c>
      <c r="E33" s="10"/>
      <c r="F33" s="10"/>
      <c r="G33" s="10">
        <v>727</v>
      </c>
      <c r="H33" s="10"/>
      <c r="I33" s="18">
        <f t="shared" si="0"/>
        <v>3175</v>
      </c>
    </row>
    <row r="34" spans="1:13">
      <c r="A34" s="8">
        <v>2001</v>
      </c>
      <c r="B34" s="9">
        <v>1000</v>
      </c>
      <c r="C34" s="21">
        <v>808</v>
      </c>
      <c r="D34" s="10">
        <v>213</v>
      </c>
      <c r="E34" s="10"/>
      <c r="F34" s="10"/>
      <c r="G34" s="10">
        <v>799</v>
      </c>
      <c r="H34" s="10"/>
      <c r="I34" s="18">
        <f t="shared" si="0"/>
        <v>3619</v>
      </c>
      <c r="M34" s="1" t="s">
        <v>9</v>
      </c>
    </row>
    <row r="35" spans="1:13">
      <c r="A35" s="8">
        <v>2002</v>
      </c>
      <c r="B35" s="9">
        <v>1575</v>
      </c>
      <c r="C35" s="21">
        <v>1130</v>
      </c>
      <c r="D35" s="10">
        <v>476</v>
      </c>
      <c r="E35" s="10"/>
      <c r="F35" s="10"/>
      <c r="G35" s="10">
        <v>1313</v>
      </c>
      <c r="H35" s="10"/>
      <c r="I35" s="18">
        <f t="shared" si="0"/>
        <v>5807</v>
      </c>
      <c r="M35" s="1" t="s">
        <v>10</v>
      </c>
    </row>
    <row r="36" spans="1:13">
      <c r="A36" s="8">
        <v>2003</v>
      </c>
      <c r="B36" s="9">
        <v>2250</v>
      </c>
      <c r="C36" s="21">
        <v>1532</v>
      </c>
      <c r="D36" s="10">
        <v>918</v>
      </c>
      <c r="E36" s="10">
        <v>652</v>
      </c>
      <c r="F36" s="10">
        <v>136</v>
      </c>
      <c r="G36" s="10">
        <v>1899</v>
      </c>
      <c r="H36" s="10"/>
      <c r="I36" s="18">
        <f t="shared" si="0"/>
        <v>9286</v>
      </c>
      <c r="M36" s="2"/>
    </row>
    <row r="37" spans="1:13">
      <c r="A37" s="8">
        <v>2004</v>
      </c>
      <c r="B37" s="9">
        <v>3125</v>
      </c>
      <c r="C37" s="21">
        <v>1880</v>
      </c>
      <c r="D37" s="10">
        <v>1795</v>
      </c>
      <c r="E37" s="10">
        <v>800</v>
      </c>
      <c r="F37" s="10">
        <v>247</v>
      </c>
      <c r="G37" s="10">
        <v>2499</v>
      </c>
      <c r="H37" s="10"/>
      <c r="I37" s="18">
        <f t="shared" si="0"/>
        <v>12845</v>
      </c>
      <c r="M37" s="1" t="s">
        <v>11</v>
      </c>
    </row>
    <row r="38" spans="1:13">
      <c r="A38" s="8">
        <v>2005</v>
      </c>
      <c r="B38" s="9">
        <v>3600</v>
      </c>
      <c r="C38" s="21">
        <v>2120</v>
      </c>
      <c r="D38" s="10">
        <v>2203</v>
      </c>
      <c r="E38" s="10">
        <v>912</v>
      </c>
      <c r="F38" s="10">
        <v>268</v>
      </c>
      <c r="G38" s="10">
        <v>3281</v>
      </c>
      <c r="H38" s="10"/>
      <c r="I38" s="18">
        <f t="shared" si="0"/>
        <v>15665</v>
      </c>
      <c r="M38" s="1" t="s">
        <v>12</v>
      </c>
    </row>
    <row r="39" spans="1:13">
      <c r="A39" s="11">
        <v>2006</v>
      </c>
      <c r="B39" s="12">
        <v>4362</v>
      </c>
      <c r="C39" s="21">
        <v>2971</v>
      </c>
      <c r="D39" s="10">
        <v>4721</v>
      </c>
      <c r="E39" s="10">
        <v>1258</v>
      </c>
      <c r="F39" s="10">
        <v>729</v>
      </c>
      <c r="G39" s="10">
        <v>4330</v>
      </c>
      <c r="H39" s="10"/>
      <c r="I39" s="18">
        <f t="shared" si="0"/>
        <v>22701</v>
      </c>
      <c r="M39" s="1" t="s">
        <v>13</v>
      </c>
    </row>
    <row r="40" spans="1:13">
      <c r="A40" s="11">
        <v>2007</v>
      </c>
      <c r="B40" s="13">
        <v>6225</v>
      </c>
      <c r="C40" s="21">
        <v>3588</v>
      </c>
      <c r="D40" s="10">
        <v>7405</v>
      </c>
      <c r="E40" s="10">
        <v>1856</v>
      </c>
      <c r="F40" s="10">
        <v>1011</v>
      </c>
      <c r="G40" s="10">
        <v>6210</v>
      </c>
      <c r="H40" s="10"/>
      <c r="I40" s="18">
        <f t="shared" si="0"/>
        <v>32505</v>
      </c>
      <c r="M40" s="1" t="s">
        <v>14</v>
      </c>
    </row>
    <row r="41" spans="1:13">
      <c r="A41" s="11">
        <v>2008</v>
      </c>
      <c r="B41" s="13">
        <v>5860</v>
      </c>
      <c r="C41" s="21">
        <v>3669</v>
      </c>
      <c r="D41" s="10">
        <v>5949</v>
      </c>
      <c r="E41" s="10">
        <v>2180</v>
      </c>
      <c r="F41" s="10">
        <v>1041</v>
      </c>
      <c r="G41" s="10">
        <v>5646</v>
      </c>
      <c r="H41" s="10"/>
      <c r="I41" s="18">
        <f t="shared" si="0"/>
        <v>29991</v>
      </c>
      <c r="M41" s="2"/>
    </row>
    <row r="42" spans="1:13" ht="15.75">
      <c r="A42" s="11">
        <v>2009</v>
      </c>
      <c r="B42" s="14">
        <v>6243</v>
      </c>
      <c r="C42" s="21">
        <v>4027</v>
      </c>
      <c r="D42" s="10">
        <v>6141</v>
      </c>
      <c r="E42" s="10">
        <v>2765</v>
      </c>
      <c r="F42" s="10">
        <v>1441</v>
      </c>
      <c r="G42" s="15">
        <v>5631</v>
      </c>
      <c r="H42" s="15">
        <v>342</v>
      </c>
      <c r="I42" s="18">
        <f>SUM(B42:H42)</f>
        <v>26590</v>
      </c>
      <c r="M42" s="1" t="s">
        <v>15</v>
      </c>
    </row>
    <row r="43" spans="1:13">
      <c r="A43" s="11">
        <v>2010</v>
      </c>
      <c r="B43" s="16">
        <v>5500</v>
      </c>
      <c r="C43" s="21">
        <v>3849</v>
      </c>
      <c r="D43" s="10">
        <v>4661</v>
      </c>
      <c r="E43" s="10">
        <v>2511</v>
      </c>
      <c r="F43" s="10">
        <v>1316</v>
      </c>
      <c r="G43" s="10">
        <v>4761</v>
      </c>
      <c r="H43" s="10">
        <v>295</v>
      </c>
      <c r="I43" s="18">
        <f>SUM(B43:H43)</f>
        <v>22893</v>
      </c>
      <c r="M43" s="1" t="s">
        <v>16</v>
      </c>
    </row>
    <row r="44" spans="1:13">
      <c r="B44" s="7"/>
      <c r="M44" s="2"/>
    </row>
    <row r="45" spans="1:13">
      <c r="B45" s="7"/>
      <c r="M45" s="3" t="s">
        <v>17</v>
      </c>
    </row>
    <row r="46" spans="1:13">
      <c r="M46" s="3" t="s">
        <v>18</v>
      </c>
    </row>
  </sheetData>
  <phoneticPr fontId="0" type="noConversion"/>
  <hyperlinks>
    <hyperlink ref="M45" r:id="rId1" display="http://www.co.adams.co.us/documents/page/public_trustee/2009 Legal Holidays.pdf"/>
    <hyperlink ref="M46" r:id="rId2" display="http://www.co.adams.co.us/documents/page/public_trustee/2010 Legal Holidays.pdf"/>
  </hyperlinks>
  <pageMargins left="0.75" right="0.75" top="1" bottom="1" header="0.5" footer="0.5"/>
  <pageSetup orientation="portrait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20:I22"/>
  <sheetViews>
    <sheetView topLeftCell="B1" workbookViewId="0">
      <selection activeCell="J22" sqref="J22"/>
    </sheetView>
  </sheetViews>
  <sheetFormatPr defaultRowHeight="12.75"/>
  <sheetData>
    <row r="20" spans="1:9">
      <c r="A20" t="s">
        <v>0</v>
      </c>
      <c r="B20">
        <v>2003</v>
      </c>
      <c r="C20">
        <v>2004</v>
      </c>
      <c r="D20">
        <v>2005</v>
      </c>
      <c r="E20">
        <v>2006</v>
      </c>
      <c r="F20">
        <v>2007</v>
      </c>
      <c r="G20">
        <v>2008</v>
      </c>
      <c r="H20">
        <v>2009</v>
      </c>
      <c r="I20">
        <v>2010</v>
      </c>
    </row>
    <row r="22" spans="1:9">
      <c r="A22" t="s">
        <v>7</v>
      </c>
      <c r="B22">
        <v>9431</v>
      </c>
      <c r="C22">
        <v>12147</v>
      </c>
      <c r="D22">
        <v>14461</v>
      </c>
      <c r="E22">
        <v>19425</v>
      </c>
      <c r="F22">
        <v>26326</v>
      </c>
      <c r="G22">
        <v>23738</v>
      </c>
      <c r="H22">
        <v>26590</v>
      </c>
      <c r="I22" s="18">
        <v>22893</v>
      </c>
    </row>
  </sheetData>
  <phoneticPr fontId="0" type="noConversion"/>
  <pageMargins left="0.75" right="0.75" top="1" bottom="1" header="0.5" footer="0.5"/>
  <pageSetup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P15" sqref="P15"/>
    </sheetView>
  </sheetViews>
  <sheetFormatPr defaultRowHeight="12.75"/>
  <sheetData/>
  <pageMargins left="0.7" right="0.7" top="0.75" bottom="0.75" header="0.3" footer="0.3"/>
  <pageSetup orientation="landscape" r:id="rId1"/>
  <headerFooter>
    <oddHeader>&amp;CFORECLOSURES BY COUNTY AND METRO DENVER AREA TOTAL MID YEAR 2010 (ESTIMATED)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 3</vt:lpstr>
    </vt:vector>
  </TitlesOfParts>
  <Company>Tom Cryer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Cryer</dc:creator>
  <cp:lastModifiedBy>Tom Cryer</cp:lastModifiedBy>
  <cp:lastPrinted>2010-07-12T17:58:03Z</cp:lastPrinted>
  <dcterms:created xsi:type="dcterms:W3CDTF">2006-03-10T23:21:18Z</dcterms:created>
  <dcterms:modified xsi:type="dcterms:W3CDTF">2011-01-10T18:28:05Z</dcterms:modified>
</cp:coreProperties>
</file>